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ionlequerrec\Downloads\"/>
    </mc:Choice>
  </mc:AlternateContent>
  <xr:revisionPtr revIDLastSave="0" documentId="8_{F7DC2559-E2C7-4EE8-930F-E28E9DCC8B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" sheetId="1" r:id="rId1"/>
  </sheets>
  <definedNames>
    <definedName name="_xlnm.Print_Titles" localSheetId="0">'Table 1'!$1:$2</definedName>
    <definedName name="Print_Titles" localSheetId="0">'Table 1'!$1:$2</definedName>
    <definedName name="_xlnm.Print_Area" localSheetId="0">'Table 1'!$A$1:$E$127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6" i="1" l="1"/>
  <c r="D127" i="1"/>
  <c r="D123" i="1"/>
  <c r="D103" i="1"/>
  <c r="D104" i="1"/>
  <c r="D105" i="1"/>
  <c r="D107" i="1"/>
  <c r="D108" i="1"/>
  <c r="D110" i="1"/>
  <c r="D111" i="1"/>
  <c r="D113" i="1"/>
  <c r="D116" i="1"/>
  <c r="D117" i="1"/>
  <c r="D81" i="1"/>
  <c r="D83" i="1"/>
  <c r="D84" i="1"/>
  <c r="D85" i="1"/>
  <c r="D87" i="1"/>
  <c r="D88" i="1"/>
  <c r="D89" i="1"/>
  <c r="D90" i="1"/>
  <c r="D91" i="1"/>
  <c r="D92" i="1"/>
  <c r="D93" i="1"/>
  <c r="D94" i="1"/>
  <c r="D97" i="1"/>
  <c r="D98" i="1"/>
  <c r="D99" i="1"/>
  <c r="D100" i="1"/>
  <c r="D101" i="1"/>
  <c r="D69" i="1"/>
  <c r="D70" i="1"/>
  <c r="D72" i="1"/>
  <c r="D73" i="1"/>
  <c r="D74" i="1"/>
  <c r="D75" i="1"/>
  <c r="D78" i="1"/>
  <c r="D66" i="1"/>
  <c r="D62" i="1"/>
  <c r="D61" i="1"/>
  <c r="D36" i="1"/>
  <c r="D37" i="1"/>
  <c r="D38" i="1"/>
  <c r="D40" i="1"/>
  <c r="D41" i="1"/>
  <c r="D42" i="1"/>
  <c r="D43" i="1"/>
  <c r="D45" i="1"/>
  <c r="D46" i="1"/>
  <c r="D48" i="1"/>
  <c r="D52" i="1"/>
  <c r="D53" i="1"/>
  <c r="D25" i="1"/>
  <c r="D26" i="1"/>
  <c r="D27" i="1"/>
  <c r="D28" i="1"/>
  <c r="D29" i="1"/>
  <c r="D30" i="1"/>
  <c r="D31" i="1"/>
  <c r="D32" i="1"/>
  <c r="D33" i="1"/>
  <c r="D24" i="1"/>
  <c r="D14" i="1"/>
  <c r="D15" i="1"/>
  <c r="D16" i="1"/>
  <c r="D17" i="1"/>
  <c r="D18" i="1"/>
  <c r="D19" i="1"/>
  <c r="D21" i="1"/>
  <c r="D11" i="1"/>
  <c r="D10" i="1"/>
  <c r="D9" i="1"/>
  <c r="D5" i="1"/>
</calcChain>
</file>

<file path=xl/sharedStrings.xml><?xml version="1.0" encoding="utf-8"?>
<sst xmlns="http://schemas.openxmlformats.org/spreadsheetml/2006/main" count="280" uniqueCount="201">
  <si>
    <r>
      <rPr>
        <sz val="10"/>
        <rFont val="Calibri"/>
        <family val="2"/>
      </rPr>
      <t>Valeur point de formation LICENCE JOUEUR de club quitté (GSA) à club recevant (GSA)</t>
    </r>
  </si>
  <si>
    <t>gratuité</t>
  </si>
  <si>
    <t>LE REVERSEMENT IMPLIQUE L'ABSENCE DE COTISATION REGIONALE</t>
  </si>
  <si>
    <t>Réf.</t>
  </si>
  <si>
    <t>Rubriques</t>
  </si>
  <si>
    <t>L11</t>
  </si>
  <si>
    <t>L12</t>
  </si>
  <si>
    <t>L13</t>
  </si>
  <si>
    <t>L14</t>
  </si>
  <si>
    <t>L15</t>
  </si>
  <si>
    <t>L16</t>
  </si>
  <si>
    <t>L17</t>
  </si>
  <si>
    <t>L18</t>
  </si>
  <si>
    <t>L21</t>
  </si>
  <si>
    <t>L22</t>
  </si>
  <si>
    <t>L26</t>
  </si>
  <si>
    <t>L31</t>
  </si>
  <si>
    <t>L32</t>
  </si>
  <si>
    <t>L33</t>
  </si>
  <si>
    <t>IF2</t>
  </si>
  <si>
    <t>Assurance Facultative</t>
  </si>
  <si>
    <t>LICENCES LIGUES ULTRA-MARINES</t>
  </si>
  <si>
    <t>Réaffiliation CLUB JEUNES</t>
  </si>
  <si>
    <t xml:space="preserve">Réaffiliations GSA REGIONAL </t>
  </si>
  <si>
    <t xml:space="preserve">Réaffiliations GSA NIVEAU DEPARTEMENTAL </t>
  </si>
  <si>
    <t xml:space="preserve">Réaffiliations GSA NIVEAU NATIONAL </t>
  </si>
  <si>
    <t>LD - OPTION OPEN ET PPF</t>
  </si>
  <si>
    <t xml:space="preserve">OPTION OPEN </t>
  </si>
  <si>
    <t>OPTION PPF</t>
  </si>
  <si>
    <t>Validité 1 mois</t>
  </si>
  <si>
    <t>Validité 3 mois</t>
  </si>
  <si>
    <t>C1 - AFFILIATIONS, REAFFILIATIONS &amp; INSCRIPTIONS VOLLEY</t>
  </si>
  <si>
    <t>UC1 - AFFILIATIONS &amp; REAFFILIATIONS UM</t>
  </si>
  <si>
    <t>UL11</t>
  </si>
  <si>
    <t>UL12</t>
  </si>
  <si>
    <t>UL13</t>
  </si>
  <si>
    <t>UL14</t>
  </si>
  <si>
    <t>UL15</t>
  </si>
  <si>
    <t>UL16</t>
  </si>
  <si>
    <t>UL17</t>
  </si>
  <si>
    <t>UL18</t>
  </si>
  <si>
    <t>UL31</t>
  </si>
  <si>
    <t>UL32</t>
  </si>
  <si>
    <t>UL33</t>
  </si>
  <si>
    <t>Extension Encadrement supplémentaire à partir d'une licence Pratique Compétitive (M18 &amp; +)</t>
  </si>
  <si>
    <t>UL21</t>
  </si>
  <si>
    <t>UL23</t>
  </si>
  <si>
    <t>UL24</t>
  </si>
  <si>
    <t>UL25</t>
  </si>
  <si>
    <t>A partir de la 3ème affiliation GSA (VOLLEY BALL / BEACH VOLLEY / PARA VOLLEY)</t>
  </si>
  <si>
    <t xml:space="preserve">Extension - EDUCATEUR SPORTIF OPTION PRO </t>
  </si>
  <si>
    <t>MASTERS (40 ans et +)/SENIORS /M21/M18</t>
  </si>
  <si>
    <t>L7 - LICENCE TEMPORAIRE</t>
  </si>
  <si>
    <t>M7</t>
  </si>
  <si>
    <t>L1 - LICENCE DE BASE ENCADREMENT</t>
  </si>
  <si>
    <t>Extension DIRIGEANT</t>
  </si>
  <si>
    <t>Extension SOIGNANT</t>
  </si>
  <si>
    <t>Extension - ARBITRE - à partir de M18</t>
  </si>
  <si>
    <t>Extension - EDUCATEUR SPORTIF - à partir de M18</t>
  </si>
  <si>
    <t>L4 - LICENCE DE BASE PRATIQUE COMPETITIVE - Extension PARA-VOLLEY</t>
  </si>
  <si>
    <t>L3 - LICENCE DE BASE PRATIQUE COMPETITIVE - Extension OUTDOOR</t>
  </si>
  <si>
    <t>M15/M13/M11/M9/M7</t>
  </si>
  <si>
    <t>L5 - LICENCE DE BASE PRATIQUE COMPETITIVE - Extension COMPET'LIB</t>
  </si>
  <si>
    <t xml:space="preserve">MASTERS/SENIORS </t>
  </si>
  <si>
    <r>
      <rPr>
        <b/>
        <sz val="10"/>
        <rFont val="Arial Black"/>
        <family val="2"/>
      </rPr>
      <t>LM - LICENCES MULTIPLES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au sein d'un même GSA (Ligues Métropolitaines)</t>
    </r>
  </si>
  <si>
    <t>MASTERS  (40 ans et +) - SENIORS</t>
  </si>
  <si>
    <t xml:space="preserve">M21 - M18 </t>
  </si>
  <si>
    <t>UL1 - LICENCE DE BASE ENCADREMENT</t>
  </si>
  <si>
    <t>UL3 - LICENCE DE BASE PRATIQUE COMPETITIVE - Extension OUTDOOR</t>
  </si>
  <si>
    <t>UL4 - LICENCE DE BASE PRATIQUE COMPETITIVE - Extension PARA-VOLLEY</t>
  </si>
  <si>
    <t>UL5 - LICENCE DE BASE PRATIQUE COMPETITIVE - Extension COMPET'LIB</t>
  </si>
  <si>
    <t>REAFFILIATION DOUBLE PRATIQUE (VOLLEY - OUTDOOR - PARA-VOLLEY)</t>
  </si>
  <si>
    <t>EXTENSION SOIGNANT</t>
  </si>
  <si>
    <t>EXTENSION EDUCATEUR SPORTIF - à partir de M18</t>
  </si>
  <si>
    <t>M21 - M18</t>
  </si>
  <si>
    <t>EXTENSION EDUCATEUR SPORTIF STATUT PRO</t>
  </si>
  <si>
    <t>MASTERS - SENIORS - M21 - M18</t>
  </si>
  <si>
    <t>COMPET'LIB PASSERELLE</t>
  </si>
  <si>
    <t>PASS SMASHY</t>
  </si>
  <si>
    <t xml:space="preserve">PASS EVENEMENTIELLE </t>
  </si>
  <si>
    <t xml:space="preserve">PASS SMASHY </t>
  </si>
  <si>
    <t>Simple Surclassement</t>
  </si>
  <si>
    <t>Double Surclassement</t>
  </si>
  <si>
    <t>Triple Surclassement</t>
  </si>
  <si>
    <t>EXTENSION DIRIGEANT</t>
  </si>
  <si>
    <t>à partir de M18</t>
  </si>
  <si>
    <t>OPTION OPEN</t>
  </si>
  <si>
    <t>UL10 - OPTION OPEN</t>
  </si>
  <si>
    <t>UL11 - SURCLASSEMENTS</t>
  </si>
  <si>
    <t>L23</t>
  </si>
  <si>
    <t>L25</t>
  </si>
  <si>
    <t>L27</t>
  </si>
  <si>
    <t>L28</t>
  </si>
  <si>
    <t>M15 - M13 - M11 - M9</t>
  </si>
  <si>
    <t xml:space="preserve">L10 - SURCLASSEMENTS </t>
  </si>
  <si>
    <t>L11 - LICENCES CLUB JEUNES</t>
  </si>
  <si>
    <t>L9 - TITRE DE PARTICIPATION PASS SMASHY</t>
  </si>
  <si>
    <t>EXTENSION ARBITRE - à partir de M18</t>
  </si>
  <si>
    <t>EXTENSION JEUNE ARBITRE - de M15 à M9</t>
  </si>
  <si>
    <t>M15 - M13 - M11 - M9 - M7</t>
  </si>
  <si>
    <t>M15 à M7</t>
  </si>
  <si>
    <t>UL22</t>
  </si>
  <si>
    <t>UL2 - LICENCE DE BASE PRATIQUE COMPETITIVE - Extension VOLLEY-BALL</t>
  </si>
  <si>
    <t>UL9 - TITRE DE PARTICIPATION PASS SMASHY</t>
  </si>
  <si>
    <t>L8 - LICENCE EVENEMENTIELLE DECOUVERTE-INITIATION</t>
  </si>
  <si>
    <t>UL8 - LICENCE EVENEMENTIELLE DECOUVERTE-INITIATION</t>
  </si>
  <si>
    <t>C01</t>
  </si>
  <si>
    <t>C02</t>
  </si>
  <si>
    <t>C03</t>
  </si>
  <si>
    <t>C04</t>
  </si>
  <si>
    <t>C05</t>
  </si>
  <si>
    <t>C06</t>
  </si>
  <si>
    <t>C07</t>
  </si>
  <si>
    <t>C08</t>
  </si>
  <si>
    <t>L01</t>
  </si>
  <si>
    <t>L02</t>
  </si>
  <si>
    <t>L03</t>
  </si>
  <si>
    <t>L04</t>
  </si>
  <si>
    <t>L05</t>
  </si>
  <si>
    <t>L06</t>
  </si>
  <si>
    <t>L07</t>
  </si>
  <si>
    <t>L08</t>
  </si>
  <si>
    <t>L09</t>
  </si>
  <si>
    <t>L10</t>
  </si>
  <si>
    <t>L19</t>
  </si>
  <si>
    <t>L20</t>
  </si>
  <si>
    <t>L29</t>
  </si>
  <si>
    <t>L30</t>
  </si>
  <si>
    <t>L34</t>
  </si>
  <si>
    <t>L35</t>
  </si>
  <si>
    <t>L36</t>
  </si>
  <si>
    <t>UC01</t>
  </si>
  <si>
    <t>UC02</t>
  </si>
  <si>
    <t>UC03</t>
  </si>
  <si>
    <t>UC04</t>
  </si>
  <si>
    <t>UL05</t>
  </si>
  <si>
    <t>UL06</t>
  </si>
  <si>
    <t>UL07</t>
  </si>
  <si>
    <t>UL08</t>
  </si>
  <si>
    <t>UL09</t>
  </si>
  <si>
    <t>UL10</t>
  </si>
  <si>
    <t>UL19</t>
  </si>
  <si>
    <t>UL20</t>
  </si>
  <si>
    <t>UL26</t>
  </si>
  <si>
    <t>UL27</t>
  </si>
  <si>
    <t>UL28</t>
  </si>
  <si>
    <t>UL29</t>
  </si>
  <si>
    <t>UL30</t>
  </si>
  <si>
    <t>Première affiliation CLUB JEUNES*</t>
  </si>
  <si>
    <t>*</t>
  </si>
  <si>
    <t>voir notice première affiliation - Pack création d'un GSA (annexe 1 du RG Licences et GSA)</t>
  </si>
  <si>
    <r>
      <rPr>
        <sz val="10"/>
        <rFont val="Calibri"/>
        <family val="2"/>
        <scheme val="minor"/>
      </rPr>
      <t xml:space="preserve">à partir de  M18 </t>
    </r>
    <r>
      <rPr>
        <b/>
        <sz val="10"/>
        <color rgb="FF4472C4"/>
        <rFont val="Calibri"/>
        <family val="2"/>
        <scheme val="minor"/>
      </rPr>
      <t xml:space="preserve">- REVERSEMENT </t>
    </r>
    <r>
      <rPr>
        <b/>
        <sz val="10"/>
        <color rgb="FF0070C0"/>
        <rFont val="Calibri"/>
        <family val="2"/>
        <scheme val="minor"/>
      </rPr>
      <t>&gt; LR 5€</t>
    </r>
  </si>
  <si>
    <t>Extension ARBITRE - Catégorie M15 à M9</t>
  </si>
  <si>
    <t>L2 - LICENCE DE BASE PRATIQUE COMPETITIVE - Extension VOLLEY-BALL</t>
  </si>
  <si>
    <t>Création EXTENTION COMPETITION VOLLEY BALL</t>
  </si>
  <si>
    <t>Extension Pratique Compétitive supplémentaire à partir d'une autre Extension Pratique Compétitive  (M18 &amp; +)</t>
  </si>
  <si>
    <t>MASTERS - (40 ans &amp; +) - SENIORS</t>
  </si>
  <si>
    <t>DROIT DE MUTATION à partir de M18</t>
  </si>
  <si>
    <t>UL7 - LICENCE TEMPORAIRE</t>
  </si>
  <si>
    <r>
      <rPr>
        <sz val="10"/>
        <rFont val="Calibri"/>
        <family val="2"/>
        <scheme val="minor"/>
      </rPr>
      <t xml:space="preserve">Renouvellement EXTENSION COMPETITION VOLLEY-BALL </t>
    </r>
    <r>
      <rPr>
        <b/>
        <sz val="10"/>
        <color rgb="FF4472C4"/>
        <rFont val="Calibri"/>
        <family val="2"/>
        <scheme val="minor"/>
      </rPr>
      <t xml:space="preserve">- </t>
    </r>
    <r>
      <rPr>
        <b/>
        <sz val="10"/>
        <color rgb="FF0070C0"/>
        <rFont val="Calibri"/>
        <family val="2"/>
        <scheme val="minor"/>
      </rPr>
      <t>REVERSEMENT &gt; LR 1,50€</t>
    </r>
  </si>
  <si>
    <r>
      <rPr>
        <sz val="10"/>
        <rFont val="Calibri"/>
        <family val="2"/>
        <scheme val="minor"/>
      </rPr>
      <t xml:space="preserve">PASS COMPET LIB (épreuve fédérale compet'lib &amp; CM) </t>
    </r>
    <r>
      <rPr>
        <b/>
        <sz val="10"/>
        <color rgb="FF4472C4"/>
        <rFont val="Calibri"/>
        <family val="2"/>
        <scheme val="minor"/>
      </rPr>
      <t>-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color rgb="FF0070C0"/>
        <rFont val="Calibri"/>
        <family val="2"/>
        <scheme val="minor"/>
      </rPr>
      <t>REVERSEMENT &gt; LR 2€</t>
    </r>
  </si>
  <si>
    <r>
      <rPr>
        <sz val="10"/>
        <rFont val="Calibri"/>
        <family val="2"/>
        <scheme val="minor"/>
      </rPr>
      <t xml:space="preserve">Statut PRO </t>
    </r>
    <r>
      <rPr>
        <b/>
        <sz val="10"/>
        <color rgb="FF4472C4"/>
        <rFont val="Calibri"/>
        <family val="2"/>
        <scheme val="minor"/>
      </rPr>
      <t xml:space="preserve">- </t>
    </r>
    <r>
      <rPr>
        <b/>
        <sz val="10"/>
        <color rgb="FF0070C0"/>
        <rFont val="Calibri"/>
        <family val="2"/>
        <scheme val="minor"/>
      </rPr>
      <t>REVERSEMENT &gt; LR 22€ &amp; LNV 22€</t>
    </r>
  </si>
  <si>
    <t>L6 - LICENCE DE BASE PRATIQUE NON COMPETITIVE - Extension LOISIRS</t>
  </si>
  <si>
    <t>UL6 - LICENCE DE BASE PRATIQUE NON COMPETITIVE - Extension LOISIRS</t>
  </si>
  <si>
    <t>Si plusieurs mutations ont lieu dans le même club, seul le droit de mutation le plus élevé est appliqué</t>
  </si>
  <si>
    <t>GSD/GSR - Affiliation/Réaffiliation</t>
  </si>
  <si>
    <t>Droit de Mutation Joueur Nationale - à partir de M18</t>
  </si>
  <si>
    <t>Droit de Mutation Joueur Régionale - à partir de M18</t>
  </si>
  <si>
    <t>Droit de Mutation Exceptionnelle (toutes catégories)</t>
  </si>
  <si>
    <t>Frais de Dossier Licence avec Transfert - divisions Elite Masculine, N2 et N3</t>
  </si>
  <si>
    <t>Frais de Dossier Licence avec Transfert - divisions LNV et Elite Féminine</t>
  </si>
  <si>
    <t>Droit de Mutation Outdoor à partir de M18</t>
  </si>
  <si>
    <t xml:space="preserve">Droit de Mutation PARA-VOLLEY à partir de M18 </t>
  </si>
  <si>
    <t>Extension Encadrement ou Pratique Compétitive  à partir d'une autre Extension Encadrement ou Pratique Compétitive  (M15à M9)</t>
  </si>
  <si>
    <t>2ème Extension Encadrement à partir d'une Extension Encadrement</t>
  </si>
  <si>
    <r>
      <rPr>
        <sz val="10"/>
        <rFont val="Calibri"/>
        <family val="2"/>
        <scheme val="minor"/>
      </rPr>
      <t xml:space="preserve">Extension PASS BENEVOLE  </t>
    </r>
    <r>
      <rPr>
        <b/>
        <sz val="10"/>
        <color rgb="FF4472C4"/>
        <rFont val="Calibri"/>
        <family val="2"/>
        <scheme val="minor"/>
      </rPr>
      <t xml:space="preserve">- </t>
    </r>
    <r>
      <rPr>
        <b/>
        <sz val="10"/>
        <color rgb="FF0070C0"/>
        <rFont val="Calibri"/>
        <family val="2"/>
        <scheme val="minor"/>
      </rPr>
      <t>REVERSEMENT &gt; LR 1€</t>
    </r>
  </si>
  <si>
    <t>0,66 €.</t>
  </si>
  <si>
    <t>UC05</t>
  </si>
  <si>
    <t>L24</t>
  </si>
  <si>
    <t>LD1</t>
  </si>
  <si>
    <t>LD2</t>
  </si>
  <si>
    <t>LM1</t>
  </si>
  <si>
    <t>LM2</t>
  </si>
  <si>
    <t>LM3</t>
  </si>
  <si>
    <t>LM4</t>
  </si>
  <si>
    <t>LM5</t>
  </si>
  <si>
    <t>Affiliation/Réaffiiation GSD UM</t>
  </si>
  <si>
    <t>GSA  - Première Affiliation*</t>
  </si>
  <si>
    <t>Réaffiliations  GSA LOISIR &amp; UGS</t>
  </si>
  <si>
    <r>
      <rPr>
        <sz val="10"/>
        <rFont val="Calibri"/>
        <family val="2"/>
        <scheme val="minor"/>
      </rPr>
      <t xml:space="preserve">Extension PASS BENEVOLE  </t>
    </r>
    <r>
      <rPr>
        <b/>
        <sz val="10"/>
        <color rgb="FF4472C4"/>
        <rFont val="Calibri"/>
        <family val="2"/>
        <scheme val="minor"/>
      </rPr>
      <t xml:space="preserve">- </t>
    </r>
    <r>
      <rPr>
        <sz val="10"/>
        <rFont val="Calibri"/>
        <family val="2"/>
        <scheme val="minor"/>
      </rPr>
      <t>REVERSEMENT &gt; LR 1€</t>
    </r>
  </si>
  <si>
    <r>
      <t xml:space="preserve">GSA </t>
    </r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>Première affiliation UM</t>
    </r>
  </si>
  <si>
    <t>MLDA 2026/2027 - 1.TARIFS CLUBS &amp; LICENCES</t>
  </si>
  <si>
    <t>REAFFILIATION PRATIQUE UNIQUE (LOISIRS - VOLLEY-BALL - OUTDOOR)</t>
  </si>
  <si>
    <t>DROIT DE MUTATION EXTENSION VOLLEY-BALL à partir de M18</t>
  </si>
  <si>
    <t>Calcul inflation
0,9%</t>
  </si>
  <si>
    <t>LE REVERSEMENT IMPLIQUE L'ABSENCE DE COTISATION REGIONALE (M15?)</t>
  </si>
  <si>
    <t>2026/2027</t>
  </si>
  <si>
    <t>Droit de Mutation Extension Encadrement (Sauf Dirigeant et Pass Bénévole) à partir de M18</t>
  </si>
  <si>
    <r>
      <rPr>
        <sz val="10"/>
        <rFont val="Calibri"/>
        <family val="2"/>
        <scheme val="minor"/>
      </rPr>
      <t xml:space="preserve">à partir de </t>
    </r>
    <r>
      <rPr>
        <b/>
        <sz val="10"/>
        <rFont val="Calibri"/>
        <family val="2"/>
        <scheme val="minor"/>
      </rPr>
      <t>M15</t>
    </r>
    <r>
      <rPr>
        <b/>
        <sz val="10"/>
        <color rgb="FF4472C4"/>
        <rFont val="Calibri"/>
        <family val="2"/>
        <scheme val="minor"/>
      </rPr>
      <t xml:space="preserve">- </t>
    </r>
    <r>
      <rPr>
        <b/>
        <sz val="10"/>
        <color rgb="FF0070C0"/>
        <rFont val="Calibri"/>
        <family val="2"/>
        <scheme val="minor"/>
      </rPr>
      <t>REVERSEMENT &gt; LR 5 €  ET CD 5 €</t>
    </r>
  </si>
  <si>
    <r>
      <rPr>
        <b/>
        <sz val="10"/>
        <rFont val="Arial Black"/>
        <family val="2"/>
      </rPr>
      <t>IF - INDEMNITES DE VALORISATION DE LA FORMATION</t>
    </r>
    <r>
      <rPr>
        <b/>
        <sz val="10"/>
        <rFont val="Calibri"/>
        <family val="2"/>
      </rPr>
      <t xml:space="preserve"> </t>
    </r>
  </si>
  <si>
    <t>DROIT DE MUTATION ARBITRES &amp; EDUCATEURS à partir de M18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</si>
</sst>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\€"/>
    <numFmt numFmtId="165" formatCode="#,##0\ &quot;€&quot;"/>
  </numFmts>
  <fonts count="36" x14ac:knownFonts="1">
    <font>
      <sz val="10"/>
      <color rgb="FF000000"/>
      <name val="Times New Roman"/>
      <charset val="204"/>
    </font>
    <font>
      <sz val="10"/>
      <name val="Calibri"/>
      <family val="2"/>
    </font>
    <font>
      <b/>
      <sz val="12"/>
      <color rgb="FF4472C4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4472C4"/>
      <name val="Calibri"/>
      <family val="2"/>
      <scheme val="minor"/>
    </font>
    <font>
      <b/>
      <sz val="12"/>
      <name val="Arial Black"/>
      <family val="2"/>
    </font>
    <font>
      <i/>
      <sz val="8"/>
      <color rgb="FF000000"/>
      <name val="Calibri"/>
      <family val="2"/>
      <scheme val="minor"/>
    </font>
    <font>
      <b/>
      <i/>
      <sz val="8"/>
      <color rgb="FF0070C0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Arial Black"/>
      <family val="2"/>
    </font>
    <font>
      <b/>
      <sz val="9"/>
      <color rgb="FF0070C0"/>
      <name val="Calibri"/>
      <family val="2"/>
      <scheme val="minor"/>
    </font>
    <font>
      <sz val="8"/>
      <name val="Times New Roman"/>
      <family val="1"/>
    </font>
    <font>
      <sz val="10"/>
      <color rgb="FFFF0000"/>
      <name val="Times New Roman"/>
      <family val="1"/>
    </font>
    <font>
      <b/>
      <sz val="10"/>
      <name val="Arial Black"/>
      <family val="2"/>
    </font>
    <font>
      <b/>
      <sz val="10"/>
      <name val="Calibri"/>
      <family val="2"/>
    </font>
    <font>
      <sz val="10"/>
      <color theme="4"/>
      <name val="Calibri"/>
      <family val="2"/>
      <scheme val="minor"/>
    </font>
    <font>
      <sz val="10"/>
      <color theme="4"/>
      <name val="Calibri"/>
      <family val="2"/>
    </font>
    <font>
      <sz val="10"/>
      <color theme="4"/>
      <name val="Times New Roman"/>
      <family val="1"/>
    </font>
    <font>
      <b/>
      <sz val="10"/>
      <color rgb="FF0070C0"/>
      <name val="Calibri"/>
      <family val="2"/>
    </font>
    <font>
      <b/>
      <sz val="10"/>
      <color theme="4"/>
      <name val="Calibri"/>
      <family val="2"/>
      <scheme val="minor"/>
    </font>
    <font>
      <b/>
      <sz val="10"/>
      <color rgb="FF4472C4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rgb="FF0070C0"/>
      <name val="Times New Roman"/>
      <family val="1"/>
    </font>
    <font>
      <b/>
      <sz val="11"/>
      <color rgb="FF0070C0"/>
      <name val="Times New Roman"/>
      <family val="1"/>
    </font>
    <font>
      <sz val="10"/>
      <color rgb="FFFF0000"/>
      <name val="Calibri"/>
      <family val="2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Arial Black"/>
      <family val="2"/>
    </font>
  </fonts>
  <fills count="16">
    <fill>
      <patternFill patternType="none"/>
    </fill>
    <fill>
      <patternFill patternType="gray125"/>
    </fill>
    <fill>
      <patternFill patternType="solid">
        <fgColor rgb="FFE2EFDA"/>
      </patternFill>
    </fill>
    <fill>
      <patternFill patternType="solid">
        <fgColor rgb="FFDDEBF7"/>
      </patternFill>
    </fill>
    <fill>
      <patternFill patternType="solid">
        <fgColor rgb="FFEDEDED"/>
      </patternFill>
    </fill>
    <fill>
      <patternFill patternType="solid">
        <fgColor rgb="FFD9E1F2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left" vertical="center"/>
    </xf>
    <xf numFmtId="4" fontId="31" fillId="0" borderId="0" xfId="0" applyNumberFormat="1" applyFont="1" applyAlignment="1">
      <alignment horizontal="center" vertical="center"/>
    </xf>
    <xf numFmtId="4" fontId="32" fillId="0" borderId="1" xfId="0" applyNumberFormat="1" applyFont="1" applyBorder="1" applyAlignment="1">
      <alignment horizontal="center" vertical="center" wrapText="1"/>
    </xf>
    <xf numFmtId="4" fontId="28" fillId="0" borderId="0" xfId="0" applyNumberFormat="1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4" fontId="31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" fontId="31" fillId="0" borderId="4" xfId="0" applyNumberFormat="1" applyFont="1" applyBorder="1" applyAlignment="1">
      <alignment horizontal="center" vertical="center"/>
    </xf>
    <xf numFmtId="4" fontId="28" fillId="0" borderId="5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8" fillId="3" borderId="6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4" fontId="31" fillId="0" borderId="2" xfId="0" applyNumberFormat="1" applyFont="1" applyBorder="1" applyAlignment="1">
      <alignment horizontal="center" vertical="center"/>
    </xf>
    <xf numFmtId="4" fontId="29" fillId="0" borderId="7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5" fontId="31" fillId="0" borderId="2" xfId="0" applyNumberFormat="1" applyFont="1" applyBorder="1" applyAlignment="1">
      <alignment horizontal="center" vertical="center"/>
    </xf>
    <xf numFmtId="4" fontId="3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8" fillId="9" borderId="6" xfId="0" applyFont="1" applyFill="1" applyBorder="1" applyAlignment="1">
      <alignment horizontal="left" vertical="center" wrapText="1"/>
    </xf>
    <xf numFmtId="0" fontId="18" fillId="9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34" fillId="0" borderId="7" xfId="0" applyNumberFormat="1" applyFont="1" applyBorder="1" applyAlignment="1">
      <alignment horizontal="center" vertical="center"/>
    </xf>
    <xf numFmtId="0" fontId="18" fillId="8" borderId="6" xfId="0" applyFont="1" applyFill="1" applyBorder="1" applyAlignment="1">
      <alignment horizontal="left" vertical="center" wrapText="1"/>
    </xf>
    <xf numFmtId="0" fontId="18" fillId="8" borderId="2" xfId="0" applyFont="1" applyFill="1" applyBorder="1" applyAlignment="1">
      <alignment horizontal="left" vertical="center" wrapText="1"/>
    </xf>
    <xf numFmtId="4" fontId="35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8" fillId="6" borderId="6" xfId="0" applyFont="1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left" vertical="center" wrapText="1"/>
    </xf>
    <xf numFmtId="0" fontId="18" fillId="10" borderId="2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18" fillId="11" borderId="6" xfId="0" applyFont="1" applyFill="1" applyBorder="1" applyAlignment="1">
      <alignment horizontal="left" vertical="center" wrapText="1"/>
    </xf>
    <xf numFmtId="0" fontId="18" fillId="11" borderId="2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18" fillId="13" borderId="6" xfId="0" applyFont="1" applyFill="1" applyBorder="1" applyAlignment="1">
      <alignment horizontal="left" vertical="center" wrapText="1"/>
    </xf>
    <xf numFmtId="0" fontId="18" fillId="13" borderId="2" xfId="0" applyFont="1" applyFill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8" fillId="12" borderId="6" xfId="0" applyFont="1" applyFill="1" applyBorder="1" applyAlignment="1">
      <alignment horizontal="left" vertical="center" wrapText="1"/>
    </xf>
    <xf numFmtId="0" fontId="18" fillId="1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8" fillId="14" borderId="6" xfId="0" applyFont="1" applyFill="1" applyBorder="1" applyAlignment="1">
      <alignment horizontal="left" vertical="center" wrapText="1"/>
    </xf>
    <xf numFmtId="0" fontId="18" fillId="14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15" borderId="6" xfId="0" applyFont="1" applyFill="1" applyBorder="1" applyAlignment="1">
      <alignment horizontal="left" vertical="center" wrapText="1"/>
    </xf>
    <xf numFmtId="0" fontId="18" fillId="15" borderId="2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4" fontId="31" fillId="0" borderId="9" xfId="0" applyNumberFormat="1" applyFont="1" applyBorder="1" applyAlignment="1">
      <alignment horizontal="center" vertical="center"/>
    </xf>
    <xf numFmtId="4" fontId="29" fillId="0" borderId="10" xfId="0" applyNumberFormat="1" applyFont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382404" cy="349151"/>
    <xdr:pic>
      <xdr:nvPicPr>
        <xdr:cNvPr id="4" name="image1.png">
          <a:extLst>
            <a:ext uri="{FF2B5EF4-FFF2-40B4-BE49-F238E27FC236}">
              <a16:creationId xmlns:a16="http://schemas.microsoft.com/office/drawing/2014/main" id="{E1A8FA9E-32E6-4D27-B3A7-54F5E3FD8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82404" cy="349151"/>
        </a:xfrm>
        <a:prstGeom prst="rect">
          <a:avLst/>
        </a:prstGeom>
      </xdr:spPr>
    </xdr:pic>
    <xdr:clientData/>
  </xdr:oneCellAnchor>
  <xdr:oneCellAnchor>
    <xdr:from>
      <xdr:col>2</xdr:col>
      <xdr:colOff>161925</xdr:colOff>
      <xdr:row>0</xdr:row>
      <xdr:rowOff>9525</xdr:rowOff>
    </xdr:from>
    <xdr:ext cx="382404" cy="349151"/>
    <xdr:pic>
      <xdr:nvPicPr>
        <xdr:cNvPr id="5" name="image1.png">
          <a:extLst>
            <a:ext uri="{FF2B5EF4-FFF2-40B4-BE49-F238E27FC236}">
              <a16:creationId xmlns:a16="http://schemas.microsoft.com/office/drawing/2014/main" id="{FFF85953-6984-40F3-B1C0-38C2F8942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9525"/>
          <a:ext cx="382404" cy="3491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2"/>
  <sheetViews>
    <sheetView tabSelected="1" view="pageBreakPreview" topLeftCell="A106" zoomScale="115" zoomScaleNormal="80" zoomScaleSheetLayoutView="115" workbookViewId="0">
      <selection activeCell="F81" sqref="F81"/>
    </sheetView>
  </sheetViews>
  <sheetFormatPr baseColWidth="10" defaultColWidth="9.33203125" defaultRowHeight="14.25" x14ac:dyDescent="0.2"/>
  <cols>
    <col min="1" max="1" width="6.6640625" style="9" customWidth="1"/>
    <col min="2" max="2" width="109.6640625" style="2" bestFit="1" customWidth="1"/>
    <col min="3" max="3" width="11.83203125" style="9" bestFit="1" customWidth="1"/>
    <col min="4" max="4" width="14.5" style="11" hidden="1" customWidth="1"/>
    <col min="5" max="5" width="14" style="13" bestFit="1" customWidth="1"/>
    <col min="6" max="16384" width="9.33203125" style="2"/>
  </cols>
  <sheetData>
    <row r="1" spans="1:5" ht="26.25" x14ac:dyDescent="0.2">
      <c r="A1" s="17" t="s">
        <v>191</v>
      </c>
      <c r="B1" s="18"/>
      <c r="C1" s="18"/>
      <c r="D1" s="19"/>
      <c r="E1" s="20"/>
    </row>
    <row r="2" spans="1:5" ht="42.75" x14ac:dyDescent="0.2">
      <c r="A2" s="21" t="s">
        <v>3</v>
      </c>
      <c r="B2" s="14" t="s">
        <v>4</v>
      </c>
      <c r="C2" s="15" t="s">
        <v>20</v>
      </c>
      <c r="D2" s="16" t="s">
        <v>194</v>
      </c>
      <c r="E2" s="22" t="s">
        <v>196</v>
      </c>
    </row>
    <row r="3" spans="1:5" s="3" customFormat="1" ht="15" customHeight="1" x14ac:dyDescent="0.2">
      <c r="A3" s="23" t="s">
        <v>31</v>
      </c>
      <c r="B3" s="24"/>
      <c r="C3" s="24"/>
      <c r="D3" s="25"/>
      <c r="E3" s="26"/>
    </row>
    <row r="4" spans="1:5" x14ac:dyDescent="0.2">
      <c r="A4" s="27" t="s">
        <v>106</v>
      </c>
      <c r="B4" s="28" t="s">
        <v>187</v>
      </c>
      <c r="C4" s="29"/>
      <c r="D4" s="25">
        <v>20.18</v>
      </c>
      <c r="E4" s="26">
        <v>20.18</v>
      </c>
    </row>
    <row r="5" spans="1:5" x14ac:dyDescent="0.2">
      <c r="A5" s="27" t="s">
        <v>107</v>
      </c>
      <c r="B5" s="28" t="s">
        <v>188</v>
      </c>
      <c r="C5" s="29"/>
      <c r="D5" s="25" t="e">
        <f>#REF!*1.009</f>
        <v>#REF!</v>
      </c>
      <c r="E5" s="26">
        <v>38.341999999999999</v>
      </c>
    </row>
    <row r="6" spans="1:5" x14ac:dyDescent="0.2">
      <c r="A6" s="27" t="s">
        <v>108</v>
      </c>
      <c r="B6" s="28" t="s">
        <v>165</v>
      </c>
      <c r="C6" s="29"/>
      <c r="D6" s="30" t="s">
        <v>1</v>
      </c>
      <c r="E6" s="26" t="s">
        <v>1</v>
      </c>
    </row>
    <row r="7" spans="1:5" ht="15" x14ac:dyDescent="0.2">
      <c r="A7" s="27" t="s">
        <v>109</v>
      </c>
      <c r="B7" s="28" t="s">
        <v>24</v>
      </c>
      <c r="C7" s="29"/>
      <c r="D7" s="31">
        <v>122.09</v>
      </c>
      <c r="E7" s="26">
        <v>122.09</v>
      </c>
    </row>
    <row r="8" spans="1:5" x14ac:dyDescent="0.2">
      <c r="A8" s="27" t="s">
        <v>110</v>
      </c>
      <c r="B8" s="28" t="s">
        <v>23</v>
      </c>
      <c r="C8" s="29"/>
      <c r="D8" s="25">
        <v>220.97</v>
      </c>
      <c r="E8" s="26">
        <v>220.97</v>
      </c>
    </row>
    <row r="9" spans="1:5" x14ac:dyDescent="0.2">
      <c r="A9" s="27" t="s">
        <v>111</v>
      </c>
      <c r="B9" s="28" t="s">
        <v>25</v>
      </c>
      <c r="C9" s="29"/>
      <c r="D9" s="25" t="e">
        <f>#REF!*1.009</f>
        <v>#REF!</v>
      </c>
      <c r="E9" s="26">
        <v>306.73599999999999</v>
      </c>
    </row>
    <row r="10" spans="1:5" x14ac:dyDescent="0.2">
      <c r="A10" s="27" t="s">
        <v>112</v>
      </c>
      <c r="B10" s="28" t="s">
        <v>148</v>
      </c>
      <c r="C10" s="29"/>
      <c r="D10" s="25" t="e">
        <f>#REF!*1.009</f>
        <v>#REF!</v>
      </c>
      <c r="E10" s="26">
        <v>20.18</v>
      </c>
    </row>
    <row r="11" spans="1:5" x14ac:dyDescent="0.2">
      <c r="A11" s="27" t="s">
        <v>113</v>
      </c>
      <c r="B11" s="32" t="s">
        <v>22</v>
      </c>
      <c r="C11" s="29"/>
      <c r="D11" s="25" t="e">
        <f>#REF!*1.009</f>
        <v>#REF!</v>
      </c>
      <c r="E11" s="26">
        <v>38.341999999999999</v>
      </c>
    </row>
    <row r="12" spans="1:5" x14ac:dyDescent="0.2">
      <c r="A12" s="33" t="s">
        <v>149</v>
      </c>
      <c r="B12" s="34" t="s">
        <v>150</v>
      </c>
      <c r="C12" s="35"/>
      <c r="D12" s="25"/>
      <c r="E12" s="26"/>
    </row>
    <row r="13" spans="1:5" s="3" customFormat="1" ht="15" x14ac:dyDescent="0.2">
      <c r="A13" s="36" t="s">
        <v>54</v>
      </c>
      <c r="B13" s="37"/>
      <c r="C13" s="37"/>
      <c r="D13" s="25"/>
      <c r="E13" s="26"/>
    </row>
    <row r="14" spans="1:5" x14ac:dyDescent="0.2">
      <c r="A14" s="27" t="s">
        <v>114</v>
      </c>
      <c r="B14" s="28" t="s">
        <v>55</v>
      </c>
      <c r="C14" s="38" t="s">
        <v>176</v>
      </c>
      <c r="D14" s="25" t="e">
        <f>#REF!*1.009</f>
        <v>#REF!</v>
      </c>
      <c r="E14" s="26">
        <v>31.278999999999996</v>
      </c>
    </row>
    <row r="15" spans="1:5" x14ac:dyDescent="0.2">
      <c r="A15" s="27" t="s">
        <v>115</v>
      </c>
      <c r="B15" s="28" t="s">
        <v>56</v>
      </c>
      <c r="C15" s="38" t="s">
        <v>176</v>
      </c>
      <c r="D15" s="25" t="e">
        <f>#REF!*1.009</f>
        <v>#REF!</v>
      </c>
      <c r="E15" s="26">
        <v>39.350999999999999</v>
      </c>
    </row>
    <row r="16" spans="1:5" x14ac:dyDescent="0.2">
      <c r="A16" s="27" t="s">
        <v>116</v>
      </c>
      <c r="B16" s="28" t="s">
        <v>57</v>
      </c>
      <c r="C16" s="38" t="s">
        <v>176</v>
      </c>
      <c r="D16" s="25" t="e">
        <f>#REF!*1.009</f>
        <v>#REF!</v>
      </c>
      <c r="E16" s="26">
        <v>39.350999999999999</v>
      </c>
    </row>
    <row r="17" spans="1:5" x14ac:dyDescent="0.2">
      <c r="A17" s="27" t="s">
        <v>117</v>
      </c>
      <c r="B17" s="28" t="s">
        <v>58</v>
      </c>
      <c r="C17" s="38" t="s">
        <v>176</v>
      </c>
      <c r="D17" s="25" t="e">
        <f>#REF!*1.009</f>
        <v>#REF!</v>
      </c>
      <c r="E17" s="26">
        <v>39.350999999999999</v>
      </c>
    </row>
    <row r="18" spans="1:5" x14ac:dyDescent="0.2">
      <c r="A18" s="27" t="s">
        <v>118</v>
      </c>
      <c r="B18" s="28" t="s">
        <v>50</v>
      </c>
      <c r="C18" s="38" t="s">
        <v>176</v>
      </c>
      <c r="D18" s="25" t="e">
        <f>#REF!*1.009</f>
        <v>#REF!</v>
      </c>
      <c r="E18" s="26">
        <v>39.350999999999999</v>
      </c>
    </row>
    <row r="19" spans="1:5" x14ac:dyDescent="0.2">
      <c r="A19" s="27" t="s">
        <v>119</v>
      </c>
      <c r="B19" s="28" t="s">
        <v>152</v>
      </c>
      <c r="C19" s="38" t="s">
        <v>176</v>
      </c>
      <c r="D19" s="25" t="e">
        <f>#REF!*1.009</f>
        <v>#REF!</v>
      </c>
      <c r="E19" s="26">
        <v>21.188999999999997</v>
      </c>
    </row>
    <row r="20" spans="1:5" x14ac:dyDescent="0.2">
      <c r="A20" s="27" t="s">
        <v>120</v>
      </c>
      <c r="B20" s="39" t="s">
        <v>189</v>
      </c>
      <c r="C20" s="38" t="s">
        <v>176</v>
      </c>
      <c r="D20" s="25">
        <v>2</v>
      </c>
      <c r="E20" s="26">
        <v>2</v>
      </c>
    </row>
    <row r="21" spans="1:5" x14ac:dyDescent="0.2">
      <c r="A21" s="27" t="s">
        <v>121</v>
      </c>
      <c r="B21" s="28" t="s">
        <v>197</v>
      </c>
      <c r="C21" s="40"/>
      <c r="D21" s="25" t="e">
        <f>#REF!*1.009</f>
        <v>#REF!</v>
      </c>
      <c r="E21" s="26">
        <v>142.26899999999998</v>
      </c>
    </row>
    <row r="22" spans="1:5" s="1" customFormat="1" ht="15" x14ac:dyDescent="0.2">
      <c r="A22" s="41"/>
      <c r="B22" s="34" t="s">
        <v>2</v>
      </c>
      <c r="C22" s="42"/>
      <c r="D22" s="25"/>
      <c r="E22" s="43"/>
    </row>
    <row r="23" spans="1:5" s="4" customFormat="1" ht="18.75" x14ac:dyDescent="0.2">
      <c r="A23" s="44" t="s">
        <v>153</v>
      </c>
      <c r="B23" s="45"/>
      <c r="C23" s="45"/>
      <c r="D23" s="25"/>
      <c r="E23" s="46"/>
    </row>
    <row r="24" spans="1:5" x14ac:dyDescent="0.2">
      <c r="A24" s="27" t="s">
        <v>122</v>
      </c>
      <c r="B24" s="47" t="s">
        <v>161</v>
      </c>
      <c r="C24" s="48"/>
      <c r="D24" s="25" t="e">
        <f>#REF!*1.009</f>
        <v>#REF!</v>
      </c>
      <c r="E24" s="26">
        <v>123.09799999999998</v>
      </c>
    </row>
    <row r="25" spans="1:5" x14ac:dyDescent="0.2">
      <c r="A25" s="27" t="s">
        <v>123</v>
      </c>
      <c r="B25" s="39" t="s">
        <v>65</v>
      </c>
      <c r="C25" s="49" t="s">
        <v>176</v>
      </c>
      <c r="D25" s="25" t="e">
        <f>#REF!*1.009</f>
        <v>#REF!</v>
      </c>
      <c r="E25" s="26">
        <v>51.458999999999996</v>
      </c>
    </row>
    <row r="26" spans="1:5" x14ac:dyDescent="0.2">
      <c r="A26" s="27" t="s">
        <v>5</v>
      </c>
      <c r="B26" s="39" t="s">
        <v>66</v>
      </c>
      <c r="C26" s="49" t="s">
        <v>176</v>
      </c>
      <c r="D26" s="25" t="e">
        <f>#REF!*1.009</f>
        <v>#REF!</v>
      </c>
      <c r="E26" s="26">
        <v>51.458999999999996</v>
      </c>
    </row>
    <row r="27" spans="1:5" x14ac:dyDescent="0.2">
      <c r="A27" s="27" t="s">
        <v>6</v>
      </c>
      <c r="B27" s="39" t="s">
        <v>93</v>
      </c>
      <c r="C27" s="49" t="s">
        <v>176</v>
      </c>
      <c r="D27" s="25" t="e">
        <f>#REF!*1.009</f>
        <v>#REF!</v>
      </c>
      <c r="E27" s="26">
        <v>27.242999999999999</v>
      </c>
    </row>
    <row r="28" spans="1:5" x14ac:dyDescent="0.2">
      <c r="A28" s="27" t="s">
        <v>7</v>
      </c>
      <c r="B28" s="39" t="s">
        <v>53</v>
      </c>
      <c r="C28" s="49" t="s">
        <v>176</v>
      </c>
      <c r="D28" s="25" t="e">
        <f>#REF!*1.009</f>
        <v>#REF!</v>
      </c>
      <c r="E28" s="26">
        <v>16.143999999999998</v>
      </c>
    </row>
    <row r="29" spans="1:5" x14ac:dyDescent="0.2">
      <c r="A29" s="27" t="s">
        <v>8</v>
      </c>
      <c r="B29" s="28" t="s">
        <v>166</v>
      </c>
      <c r="C29" s="48"/>
      <c r="D29" s="25" t="e">
        <f>#REF!*1.009</f>
        <v>#REF!</v>
      </c>
      <c r="E29" s="26">
        <v>142.26899999999998</v>
      </c>
    </row>
    <row r="30" spans="1:5" x14ac:dyDescent="0.2">
      <c r="A30" s="27" t="s">
        <v>9</v>
      </c>
      <c r="B30" s="28" t="s">
        <v>167</v>
      </c>
      <c r="C30" s="48"/>
      <c r="D30" s="25" t="e">
        <f>#REF!*1.009</f>
        <v>#REF!</v>
      </c>
      <c r="E30" s="26">
        <v>81.728999999999985</v>
      </c>
    </row>
    <row r="31" spans="1:5" x14ac:dyDescent="0.2">
      <c r="A31" s="27" t="s">
        <v>10</v>
      </c>
      <c r="B31" s="28" t="s">
        <v>168</v>
      </c>
      <c r="C31" s="48"/>
      <c r="D31" s="25" t="e">
        <f>#REF!*1.009</f>
        <v>#REF!</v>
      </c>
      <c r="E31" s="26">
        <v>81.728999999999985</v>
      </c>
    </row>
    <row r="32" spans="1:5" x14ac:dyDescent="0.2">
      <c r="A32" s="27" t="s">
        <v>11</v>
      </c>
      <c r="B32" s="28" t="s">
        <v>170</v>
      </c>
      <c r="C32" s="48"/>
      <c r="D32" s="25" t="e">
        <f>#REF!*1.009</f>
        <v>#REF!</v>
      </c>
      <c r="E32" s="26">
        <v>474.22999999999996</v>
      </c>
    </row>
    <row r="33" spans="1:5" x14ac:dyDescent="0.2">
      <c r="A33" s="27" t="s">
        <v>12</v>
      </c>
      <c r="B33" s="28" t="s">
        <v>169</v>
      </c>
      <c r="C33" s="48"/>
      <c r="D33" s="25" t="e">
        <f>#REF!*1.009</f>
        <v>#REF!</v>
      </c>
      <c r="E33" s="26">
        <v>689.14699999999993</v>
      </c>
    </row>
    <row r="34" spans="1:5" x14ac:dyDescent="0.2">
      <c r="A34" s="50"/>
      <c r="B34" s="34" t="s">
        <v>2</v>
      </c>
      <c r="C34" s="42"/>
      <c r="D34" s="25"/>
      <c r="E34" s="26"/>
    </row>
    <row r="35" spans="1:5" s="3" customFormat="1" ht="15" x14ac:dyDescent="0.2">
      <c r="A35" s="51" t="s">
        <v>60</v>
      </c>
      <c r="B35" s="52"/>
      <c r="C35" s="52"/>
      <c r="D35" s="25"/>
      <c r="E35" s="26"/>
    </row>
    <row r="36" spans="1:5" x14ac:dyDescent="0.2">
      <c r="A36" s="27" t="s">
        <v>11</v>
      </c>
      <c r="B36" s="28" t="s">
        <v>51</v>
      </c>
      <c r="C36" s="38" t="s">
        <v>176</v>
      </c>
      <c r="D36" s="25" t="e">
        <f>#REF!*1.009</f>
        <v>#REF!</v>
      </c>
      <c r="E36" s="26">
        <v>32.287999999999997</v>
      </c>
    </row>
    <row r="37" spans="1:5" x14ac:dyDescent="0.2">
      <c r="A37" s="27" t="s">
        <v>12</v>
      </c>
      <c r="B37" s="28" t="s">
        <v>61</v>
      </c>
      <c r="C37" s="38" t="s">
        <v>176</v>
      </c>
      <c r="D37" s="25" t="e">
        <f>#REF!*1.009</f>
        <v>#REF!</v>
      </c>
      <c r="E37" s="26">
        <v>19.170999999999999</v>
      </c>
    </row>
    <row r="38" spans="1:5" x14ac:dyDescent="0.2">
      <c r="A38" s="27" t="s">
        <v>124</v>
      </c>
      <c r="B38" s="28" t="s">
        <v>171</v>
      </c>
      <c r="C38" s="53"/>
      <c r="D38" s="25" t="e">
        <f>#REF!*1.009</f>
        <v>#REF!</v>
      </c>
      <c r="E38" s="26">
        <v>50.449999999999996</v>
      </c>
    </row>
    <row r="39" spans="1:5" s="3" customFormat="1" ht="15" x14ac:dyDescent="0.2">
      <c r="A39" s="54" t="s">
        <v>59</v>
      </c>
      <c r="B39" s="55"/>
      <c r="C39" s="55"/>
      <c r="D39" s="25"/>
      <c r="E39" s="26"/>
    </row>
    <row r="40" spans="1:5" x14ac:dyDescent="0.2">
      <c r="A40" s="27" t="s">
        <v>125</v>
      </c>
      <c r="B40" s="39" t="s">
        <v>63</v>
      </c>
      <c r="C40" s="38" t="s">
        <v>176</v>
      </c>
      <c r="D40" s="25" t="e">
        <f>#REF!*1.009</f>
        <v>#REF!</v>
      </c>
      <c r="E40" s="26">
        <v>18.161999999999999</v>
      </c>
    </row>
    <row r="41" spans="1:5" x14ac:dyDescent="0.2">
      <c r="A41" s="27" t="s">
        <v>13</v>
      </c>
      <c r="B41" s="39" t="s">
        <v>74</v>
      </c>
      <c r="C41" s="38" t="s">
        <v>176</v>
      </c>
      <c r="D41" s="25" t="e">
        <f>#REF!*1.009</f>
        <v>#REF!</v>
      </c>
      <c r="E41" s="26">
        <v>16.143999999999998</v>
      </c>
    </row>
    <row r="42" spans="1:5" x14ac:dyDescent="0.2">
      <c r="A42" s="27" t="s">
        <v>14</v>
      </c>
      <c r="B42" s="39" t="s">
        <v>100</v>
      </c>
      <c r="C42" s="38" t="s">
        <v>176</v>
      </c>
      <c r="D42" s="25" t="e">
        <f>#REF!*1.009</f>
        <v>#REF!</v>
      </c>
      <c r="E42" s="26">
        <v>13.116999999999999</v>
      </c>
    </row>
    <row r="43" spans="1:5" x14ac:dyDescent="0.2">
      <c r="A43" s="27" t="s">
        <v>89</v>
      </c>
      <c r="B43" s="39" t="s">
        <v>172</v>
      </c>
      <c r="C43" s="56"/>
      <c r="D43" s="25" t="e">
        <f>#REF!*1.009</f>
        <v>#REF!</v>
      </c>
      <c r="E43" s="26">
        <v>47.422999999999995</v>
      </c>
    </row>
    <row r="44" spans="1:5" s="3" customFormat="1" ht="15" x14ac:dyDescent="0.2">
      <c r="A44" s="57" t="s">
        <v>62</v>
      </c>
      <c r="B44" s="58"/>
      <c r="C44" s="58"/>
      <c r="D44" s="25"/>
      <c r="E44" s="26"/>
    </row>
    <row r="45" spans="1:5" x14ac:dyDescent="0.2">
      <c r="A45" s="27" t="s">
        <v>178</v>
      </c>
      <c r="B45" s="39" t="s">
        <v>85</v>
      </c>
      <c r="C45" s="59" t="s">
        <v>176</v>
      </c>
      <c r="D45" s="25" t="e">
        <f>#REF!*1.009</f>
        <v>#REF!</v>
      </c>
      <c r="E45" s="26">
        <v>32.287999999999997</v>
      </c>
    </row>
    <row r="46" spans="1:5" x14ac:dyDescent="0.2">
      <c r="A46" s="27" t="s">
        <v>90</v>
      </c>
      <c r="B46" s="47" t="s">
        <v>160</v>
      </c>
      <c r="C46" s="59" t="s">
        <v>176</v>
      </c>
      <c r="D46" s="25" t="e">
        <f>#REF!*1.009</f>
        <v>#REF!</v>
      </c>
      <c r="E46" s="26">
        <v>8.0719999999999992</v>
      </c>
    </row>
    <row r="47" spans="1:5" s="6" customFormat="1" ht="15" x14ac:dyDescent="0.2">
      <c r="A47" s="60" t="s">
        <v>162</v>
      </c>
      <c r="B47" s="61"/>
      <c r="C47" s="61"/>
      <c r="D47" s="25"/>
      <c r="E47" s="26"/>
    </row>
    <row r="48" spans="1:5" x14ac:dyDescent="0.2">
      <c r="A48" s="27" t="s">
        <v>15</v>
      </c>
      <c r="B48" s="47" t="s">
        <v>198</v>
      </c>
      <c r="C48" s="62" t="s">
        <v>176</v>
      </c>
      <c r="D48" s="25" t="e">
        <f>#REF!*1.009</f>
        <v>#REF!</v>
      </c>
      <c r="E48" s="26">
        <v>22</v>
      </c>
    </row>
    <row r="49" spans="1:5" x14ac:dyDescent="0.2">
      <c r="A49" s="63"/>
      <c r="B49" s="34" t="s">
        <v>195</v>
      </c>
      <c r="C49" s="42"/>
      <c r="D49" s="25"/>
      <c r="E49" s="26"/>
    </row>
    <row r="50" spans="1:5" x14ac:dyDescent="0.2">
      <c r="A50" s="64"/>
      <c r="B50" s="65"/>
      <c r="C50" s="29"/>
      <c r="D50" s="25"/>
      <c r="E50" s="26"/>
    </row>
    <row r="51" spans="1:5" s="3" customFormat="1" ht="15" x14ac:dyDescent="0.2">
      <c r="A51" s="66" t="s">
        <v>52</v>
      </c>
      <c r="B51" s="67"/>
      <c r="C51" s="67"/>
      <c r="D51" s="25"/>
      <c r="E51" s="26"/>
    </row>
    <row r="52" spans="1:5" x14ac:dyDescent="0.2">
      <c r="A52" s="27" t="s">
        <v>91</v>
      </c>
      <c r="B52" s="39" t="s">
        <v>29</v>
      </c>
      <c r="C52" s="68" t="s">
        <v>176</v>
      </c>
      <c r="D52" s="25" t="e">
        <f>#REF!*1.009</f>
        <v>#REF!</v>
      </c>
      <c r="E52" s="26">
        <v>8.0719999999999992</v>
      </c>
    </row>
    <row r="53" spans="1:5" x14ac:dyDescent="0.2">
      <c r="A53" s="27" t="s">
        <v>92</v>
      </c>
      <c r="B53" s="39" t="s">
        <v>30</v>
      </c>
      <c r="C53" s="68" t="s">
        <v>176</v>
      </c>
      <c r="D53" s="25" t="e">
        <f>#REF!*1.009</f>
        <v>#REF!</v>
      </c>
      <c r="E53" s="26">
        <v>17.152999999999999</v>
      </c>
    </row>
    <row r="54" spans="1:5" s="3" customFormat="1" ht="15" x14ac:dyDescent="0.2">
      <c r="A54" s="69" t="s">
        <v>104</v>
      </c>
      <c r="B54" s="70"/>
      <c r="C54" s="70"/>
      <c r="D54" s="25"/>
      <c r="E54" s="26"/>
    </row>
    <row r="55" spans="1:5" x14ac:dyDescent="0.2">
      <c r="A55" s="27" t="s">
        <v>126</v>
      </c>
      <c r="B55" s="39" t="s">
        <v>79</v>
      </c>
      <c r="C55" s="71"/>
      <c r="D55" s="25" t="s">
        <v>1</v>
      </c>
      <c r="E55" s="26" t="s">
        <v>1</v>
      </c>
    </row>
    <row r="56" spans="1:5" x14ac:dyDescent="0.2">
      <c r="A56" s="72"/>
      <c r="B56" s="39"/>
      <c r="C56" s="73"/>
      <c r="D56" s="25"/>
      <c r="E56" s="26"/>
    </row>
    <row r="57" spans="1:5" s="3" customFormat="1" ht="15" x14ac:dyDescent="0.2">
      <c r="A57" s="74" t="s">
        <v>96</v>
      </c>
      <c r="B57" s="75"/>
      <c r="C57" s="75"/>
      <c r="D57" s="25"/>
      <c r="E57" s="26"/>
    </row>
    <row r="58" spans="1:5" x14ac:dyDescent="0.2">
      <c r="A58" s="27" t="s">
        <v>127</v>
      </c>
      <c r="B58" s="39" t="s">
        <v>80</v>
      </c>
      <c r="C58" s="71"/>
      <c r="D58" s="25" t="s">
        <v>1</v>
      </c>
      <c r="E58" s="26" t="s">
        <v>1</v>
      </c>
    </row>
    <row r="59" spans="1:5" s="6" customFormat="1" ht="15" x14ac:dyDescent="0.2">
      <c r="A59" s="76" t="s">
        <v>94</v>
      </c>
      <c r="B59" s="77"/>
      <c r="C59" s="77"/>
      <c r="D59" s="25"/>
      <c r="E59" s="26"/>
    </row>
    <row r="60" spans="1:5" x14ac:dyDescent="0.2">
      <c r="A60" s="27" t="s">
        <v>16</v>
      </c>
      <c r="B60" s="28" t="s">
        <v>81</v>
      </c>
      <c r="C60" s="71"/>
      <c r="D60" s="25" t="s">
        <v>1</v>
      </c>
      <c r="E60" s="26" t="s">
        <v>1</v>
      </c>
    </row>
    <row r="61" spans="1:5" x14ac:dyDescent="0.2">
      <c r="A61" s="27" t="s">
        <v>17</v>
      </c>
      <c r="B61" s="28" t="s">
        <v>82</v>
      </c>
      <c r="C61" s="71"/>
      <c r="D61" s="25" t="e">
        <f>#REF!*1.009</f>
        <v>#REF!</v>
      </c>
      <c r="E61" s="26">
        <v>26.233999999999998</v>
      </c>
    </row>
    <row r="62" spans="1:5" x14ac:dyDescent="0.2">
      <c r="A62" s="27" t="s">
        <v>18</v>
      </c>
      <c r="B62" s="28" t="s">
        <v>83</v>
      </c>
      <c r="C62" s="71"/>
      <c r="D62" s="25" t="e">
        <f>#REF!*1.009</f>
        <v>#REF!</v>
      </c>
      <c r="E62" s="26">
        <v>31.278999999999996</v>
      </c>
    </row>
    <row r="63" spans="1:5" s="3" customFormat="1" ht="15" x14ac:dyDescent="0.2">
      <c r="A63" s="78" t="s">
        <v>95</v>
      </c>
      <c r="B63" s="79"/>
      <c r="C63" s="79"/>
      <c r="D63" s="25"/>
      <c r="E63" s="26"/>
    </row>
    <row r="64" spans="1:5" ht="15" x14ac:dyDescent="0.2">
      <c r="A64" s="27" t="s">
        <v>128</v>
      </c>
      <c r="B64" s="39" t="s">
        <v>84</v>
      </c>
      <c r="C64" s="71"/>
      <c r="D64" s="31" t="s">
        <v>1</v>
      </c>
      <c r="E64" s="26" t="s">
        <v>1</v>
      </c>
    </row>
    <row r="65" spans="1:5" x14ac:dyDescent="0.2">
      <c r="A65" s="27" t="s">
        <v>129</v>
      </c>
      <c r="B65" s="39" t="s">
        <v>154</v>
      </c>
      <c r="C65" s="71"/>
      <c r="D65" s="25" t="s">
        <v>1</v>
      </c>
      <c r="E65" s="26" t="s">
        <v>1</v>
      </c>
    </row>
    <row r="66" spans="1:5" x14ac:dyDescent="0.2">
      <c r="A66" s="27" t="s">
        <v>130</v>
      </c>
      <c r="B66" s="47" t="s">
        <v>159</v>
      </c>
      <c r="C66" s="59" t="s">
        <v>176</v>
      </c>
      <c r="D66" s="25" t="e">
        <f>#REF!*1.009</f>
        <v>#REF!</v>
      </c>
      <c r="E66" s="26">
        <v>4</v>
      </c>
    </row>
    <row r="67" spans="1:5" x14ac:dyDescent="0.2">
      <c r="A67" s="50"/>
      <c r="B67" s="34" t="s">
        <v>2</v>
      </c>
      <c r="C67" s="42"/>
      <c r="D67" s="25"/>
      <c r="E67" s="26"/>
    </row>
    <row r="68" spans="1:5" s="3" customFormat="1" ht="15" x14ac:dyDescent="0.2">
      <c r="A68" s="80" t="s">
        <v>26</v>
      </c>
      <c r="B68" s="81"/>
      <c r="C68" s="81"/>
      <c r="D68" s="25"/>
      <c r="E68" s="26"/>
    </row>
    <row r="69" spans="1:5" x14ac:dyDescent="0.2">
      <c r="A69" s="27" t="s">
        <v>179</v>
      </c>
      <c r="B69" s="32" t="s">
        <v>27</v>
      </c>
      <c r="C69" s="29"/>
      <c r="D69" s="25" t="e">
        <f>#REF!*1.009</f>
        <v>#REF!</v>
      </c>
      <c r="E69" s="26">
        <v>19.170999999999999</v>
      </c>
    </row>
    <row r="70" spans="1:5" x14ac:dyDescent="0.2">
      <c r="A70" s="27" t="s">
        <v>180</v>
      </c>
      <c r="B70" s="32" t="s">
        <v>28</v>
      </c>
      <c r="C70" s="29"/>
      <c r="D70" s="25" t="e">
        <f>#REF!*1.009</f>
        <v>#REF!</v>
      </c>
      <c r="E70" s="26">
        <v>75.674999999999997</v>
      </c>
    </row>
    <row r="71" spans="1:5" s="3" customFormat="1" ht="15" x14ac:dyDescent="0.2">
      <c r="A71" s="80" t="s">
        <v>64</v>
      </c>
      <c r="B71" s="81"/>
      <c r="C71" s="81"/>
      <c r="D71" s="25"/>
      <c r="E71" s="26"/>
    </row>
    <row r="72" spans="1:5" x14ac:dyDescent="0.2">
      <c r="A72" s="27" t="s">
        <v>181</v>
      </c>
      <c r="B72" s="32" t="s">
        <v>44</v>
      </c>
      <c r="C72" s="29"/>
      <c r="D72" s="25" t="e">
        <f>#REF!*1.009</f>
        <v>#REF!</v>
      </c>
      <c r="E72" s="26">
        <v>5</v>
      </c>
    </row>
    <row r="73" spans="1:5" x14ac:dyDescent="0.2">
      <c r="A73" s="27" t="s">
        <v>182</v>
      </c>
      <c r="B73" s="32" t="s">
        <v>155</v>
      </c>
      <c r="C73" s="29"/>
      <c r="D73" s="25" t="e">
        <f>#REF!*1.009</f>
        <v>#REF!</v>
      </c>
      <c r="E73" s="26">
        <v>13</v>
      </c>
    </row>
    <row r="74" spans="1:5" ht="25.5" x14ac:dyDescent="0.2">
      <c r="A74" s="27" t="s">
        <v>183</v>
      </c>
      <c r="B74" s="28" t="s">
        <v>173</v>
      </c>
      <c r="C74" s="29"/>
      <c r="D74" s="25" t="e">
        <f>#REF!*1.009</f>
        <v>#REF!</v>
      </c>
      <c r="E74" s="26">
        <v>5</v>
      </c>
    </row>
    <row r="75" spans="1:5" x14ac:dyDescent="0.2">
      <c r="A75" s="27" t="s">
        <v>184</v>
      </c>
      <c r="B75" s="28" t="s">
        <v>174</v>
      </c>
      <c r="C75" s="29"/>
      <c r="D75" s="25" t="e">
        <f>#REF!*1.009</f>
        <v>#REF!</v>
      </c>
      <c r="E75" s="26">
        <v>5</v>
      </c>
    </row>
    <row r="76" spans="1:5" s="8" customFormat="1" x14ac:dyDescent="0.2">
      <c r="A76" s="27" t="s">
        <v>185</v>
      </c>
      <c r="B76" s="82" t="s">
        <v>164</v>
      </c>
      <c r="C76" s="82"/>
      <c r="D76" s="25"/>
      <c r="E76" s="26"/>
    </row>
    <row r="77" spans="1:5" s="6" customFormat="1" x14ac:dyDescent="0.2">
      <c r="A77" s="83" t="s">
        <v>199</v>
      </c>
      <c r="B77" s="84"/>
      <c r="C77" s="84"/>
      <c r="D77" s="25"/>
      <c r="E77" s="26"/>
    </row>
    <row r="78" spans="1:5" x14ac:dyDescent="0.2">
      <c r="A78" s="72" t="s">
        <v>19</v>
      </c>
      <c r="B78" s="28" t="s">
        <v>0</v>
      </c>
      <c r="C78" s="29"/>
      <c r="D78" s="25" t="e">
        <f>#REF!*1.009</f>
        <v>#REF!</v>
      </c>
      <c r="E78" s="26">
        <v>24.215999999999998</v>
      </c>
    </row>
    <row r="79" spans="1:5" ht="19.5" customHeight="1" x14ac:dyDescent="0.2">
      <c r="A79" s="93" t="s">
        <v>21</v>
      </c>
      <c r="B79" s="94"/>
      <c r="C79" s="94"/>
      <c r="D79" s="94"/>
      <c r="E79" s="95"/>
    </row>
    <row r="80" spans="1:5" s="6" customFormat="1" ht="15" x14ac:dyDescent="0.2">
      <c r="A80" s="23" t="s">
        <v>32</v>
      </c>
      <c r="B80" s="24"/>
      <c r="C80" s="24"/>
      <c r="D80" s="25"/>
      <c r="E80" s="26"/>
    </row>
    <row r="81" spans="1:8" x14ac:dyDescent="0.2">
      <c r="A81" s="27" t="s">
        <v>131</v>
      </c>
      <c r="B81" s="28" t="s">
        <v>190</v>
      </c>
      <c r="C81" s="29"/>
      <c r="D81" s="25" t="e">
        <f>#REF!*1.009</f>
        <v>#REF!</v>
      </c>
      <c r="E81" s="26">
        <v>20.18</v>
      </c>
    </row>
    <row r="82" spans="1:8" x14ac:dyDescent="0.2">
      <c r="A82" s="27" t="s">
        <v>132</v>
      </c>
      <c r="B82" s="28" t="s">
        <v>186</v>
      </c>
      <c r="C82" s="29"/>
      <c r="D82" s="25" t="s">
        <v>1</v>
      </c>
      <c r="E82" s="26" t="s">
        <v>1</v>
      </c>
    </row>
    <row r="83" spans="1:8" ht="15" thickBot="1" x14ac:dyDescent="0.25">
      <c r="A83" s="27" t="s">
        <v>133</v>
      </c>
      <c r="B83" s="28" t="s">
        <v>192</v>
      </c>
      <c r="C83" s="29"/>
      <c r="D83" s="25" t="e">
        <f>#REF!*1.009</f>
        <v>#REF!</v>
      </c>
      <c r="E83" s="26">
        <v>42.377999999999993</v>
      </c>
    </row>
    <row r="84" spans="1:8" x14ac:dyDescent="0.2">
      <c r="A84" s="27" t="s">
        <v>134</v>
      </c>
      <c r="B84" s="28" t="s">
        <v>71</v>
      </c>
      <c r="C84" s="29"/>
      <c r="D84" s="25" t="e">
        <f>#REF!*1.009</f>
        <v>#REF!</v>
      </c>
      <c r="E84" s="26">
        <v>49.440999999999995</v>
      </c>
      <c r="H84" s="96"/>
    </row>
    <row r="85" spans="1:8" x14ac:dyDescent="0.2">
      <c r="A85" s="27" t="s">
        <v>177</v>
      </c>
      <c r="B85" s="32" t="s">
        <v>49</v>
      </c>
      <c r="C85" s="29"/>
      <c r="D85" s="25" t="e">
        <f>#REF!*1.009</f>
        <v>#REF!</v>
      </c>
      <c r="E85" s="26">
        <v>73.656999999999996</v>
      </c>
    </row>
    <row r="86" spans="1:8" s="6" customFormat="1" ht="15" x14ac:dyDescent="0.2">
      <c r="A86" s="36" t="s">
        <v>67</v>
      </c>
      <c r="B86" s="37"/>
      <c r="C86" s="37"/>
      <c r="D86" s="25"/>
      <c r="E86" s="26"/>
    </row>
    <row r="87" spans="1:8" x14ac:dyDescent="0.2">
      <c r="A87" s="27" t="s">
        <v>135</v>
      </c>
      <c r="B87" s="39" t="s">
        <v>84</v>
      </c>
      <c r="C87" s="62" t="s">
        <v>176</v>
      </c>
      <c r="D87" s="25" t="e">
        <f>#REF!*1.009</f>
        <v>#REF!</v>
      </c>
      <c r="E87" s="26">
        <v>12.107999999999999</v>
      </c>
    </row>
    <row r="88" spans="1:8" x14ac:dyDescent="0.2">
      <c r="A88" s="27" t="s">
        <v>136</v>
      </c>
      <c r="B88" s="39" t="s">
        <v>72</v>
      </c>
      <c r="C88" s="62" t="s">
        <v>176</v>
      </c>
      <c r="D88" s="25" t="e">
        <f>#REF!*1.009</f>
        <v>#REF!</v>
      </c>
      <c r="E88" s="26">
        <v>16.143999999999998</v>
      </c>
    </row>
    <row r="89" spans="1:8" x14ac:dyDescent="0.2">
      <c r="A89" s="27" t="s">
        <v>137</v>
      </c>
      <c r="B89" s="39" t="s">
        <v>97</v>
      </c>
      <c r="C89" s="62" t="s">
        <v>176</v>
      </c>
      <c r="D89" s="25" t="e">
        <f>#REF!*1.009</f>
        <v>#REF!</v>
      </c>
      <c r="E89" s="26">
        <v>16.143999999999998</v>
      </c>
    </row>
    <row r="90" spans="1:8" x14ac:dyDescent="0.2">
      <c r="A90" s="27" t="s">
        <v>138</v>
      </c>
      <c r="B90" s="39" t="s">
        <v>73</v>
      </c>
      <c r="C90" s="62" t="s">
        <v>176</v>
      </c>
      <c r="D90" s="25" t="e">
        <f>#REF!*1.009</f>
        <v>#REF!</v>
      </c>
      <c r="E90" s="26">
        <v>16.143999999999998</v>
      </c>
    </row>
    <row r="91" spans="1:8" x14ac:dyDescent="0.2">
      <c r="A91" s="27" t="s">
        <v>139</v>
      </c>
      <c r="B91" s="39" t="s">
        <v>75</v>
      </c>
      <c r="C91" s="62" t="s">
        <v>176</v>
      </c>
      <c r="D91" s="25" t="e">
        <f>#REF!*1.009</f>
        <v>#REF!</v>
      </c>
      <c r="E91" s="26">
        <v>16.143999999999998</v>
      </c>
    </row>
    <row r="92" spans="1:8" x14ac:dyDescent="0.2">
      <c r="A92" s="27" t="s">
        <v>140</v>
      </c>
      <c r="B92" s="39" t="s">
        <v>98</v>
      </c>
      <c r="C92" s="62" t="s">
        <v>176</v>
      </c>
      <c r="D92" s="25" t="e">
        <f>#REF!*1.009</f>
        <v>#REF!</v>
      </c>
      <c r="E92" s="26">
        <v>13.116999999999999</v>
      </c>
    </row>
    <row r="93" spans="1:8" x14ac:dyDescent="0.2">
      <c r="A93" s="27" t="s">
        <v>33</v>
      </c>
      <c r="B93" s="47" t="s">
        <v>175</v>
      </c>
      <c r="C93" s="38" t="s">
        <v>176</v>
      </c>
      <c r="D93" s="25" t="e">
        <f>#REF!*1.009</f>
        <v>#REF!</v>
      </c>
      <c r="E93" s="26">
        <v>2.0179999999999998</v>
      </c>
    </row>
    <row r="94" spans="1:8" x14ac:dyDescent="0.2">
      <c r="A94" s="27" t="s">
        <v>34</v>
      </c>
      <c r="B94" s="39" t="s">
        <v>200</v>
      </c>
      <c r="C94" s="40"/>
      <c r="D94" s="25" t="e">
        <f>#REF!*1.009</f>
        <v>#REF!</v>
      </c>
      <c r="E94" s="26">
        <v>26.233999999999998</v>
      </c>
    </row>
    <row r="95" spans="1:8" x14ac:dyDescent="0.2">
      <c r="A95" s="63"/>
      <c r="B95" s="34" t="s">
        <v>2</v>
      </c>
      <c r="C95" s="42"/>
      <c r="D95" s="25"/>
      <c r="E95" s="26"/>
    </row>
    <row r="96" spans="1:8" s="6" customFormat="1" ht="15" x14ac:dyDescent="0.2">
      <c r="A96" s="44" t="s">
        <v>102</v>
      </c>
      <c r="B96" s="45"/>
      <c r="C96" s="45"/>
      <c r="D96" s="25"/>
      <c r="E96" s="26"/>
    </row>
    <row r="97" spans="1:5" x14ac:dyDescent="0.2">
      <c r="A97" s="27" t="s">
        <v>35</v>
      </c>
      <c r="B97" s="28" t="s">
        <v>156</v>
      </c>
      <c r="C97" s="62" t="s">
        <v>176</v>
      </c>
      <c r="D97" s="25" t="e">
        <f>#REF!*1.009</f>
        <v>#REF!</v>
      </c>
      <c r="E97" s="26">
        <v>20.18</v>
      </c>
    </row>
    <row r="98" spans="1:5" x14ac:dyDescent="0.2">
      <c r="A98" s="27" t="s">
        <v>36</v>
      </c>
      <c r="B98" s="28" t="s">
        <v>74</v>
      </c>
      <c r="C98" s="62" t="s">
        <v>176</v>
      </c>
      <c r="D98" s="25" t="e">
        <f>#REF!*1.009</f>
        <v>#REF!</v>
      </c>
      <c r="E98" s="26">
        <v>19.170999999999999</v>
      </c>
    </row>
    <row r="99" spans="1:5" x14ac:dyDescent="0.2">
      <c r="A99" s="27" t="s">
        <v>37</v>
      </c>
      <c r="B99" s="28" t="s">
        <v>93</v>
      </c>
      <c r="C99" s="62" t="s">
        <v>176</v>
      </c>
      <c r="D99" s="25" t="e">
        <f>#REF!*1.009</f>
        <v>#REF!</v>
      </c>
      <c r="E99" s="26">
        <v>12.107999999999999</v>
      </c>
    </row>
    <row r="100" spans="1:5" x14ac:dyDescent="0.2">
      <c r="A100" s="27" t="s">
        <v>38</v>
      </c>
      <c r="B100" s="28" t="s">
        <v>53</v>
      </c>
      <c r="C100" s="62" t="s">
        <v>176</v>
      </c>
      <c r="D100" s="25" t="e">
        <f>#REF!*1.009</f>
        <v>#REF!</v>
      </c>
      <c r="E100" s="26">
        <v>8.0719999999999992</v>
      </c>
    </row>
    <row r="101" spans="1:5" x14ac:dyDescent="0.2">
      <c r="A101" s="27" t="s">
        <v>39</v>
      </c>
      <c r="B101" s="28" t="s">
        <v>193</v>
      </c>
      <c r="C101" s="40"/>
      <c r="D101" s="25" t="e">
        <f>#REF!*1.009</f>
        <v>#REF!</v>
      </c>
      <c r="E101" s="26">
        <v>27.242999999999999</v>
      </c>
    </row>
    <row r="102" spans="1:5" s="6" customFormat="1" ht="15" x14ac:dyDescent="0.2">
      <c r="A102" s="51" t="s">
        <v>68</v>
      </c>
      <c r="B102" s="52"/>
      <c r="C102" s="52"/>
      <c r="D102" s="25"/>
      <c r="E102" s="26"/>
    </row>
    <row r="103" spans="1:5" x14ac:dyDescent="0.2">
      <c r="A103" s="27" t="s">
        <v>40</v>
      </c>
      <c r="B103" s="85" t="s">
        <v>76</v>
      </c>
      <c r="C103" s="62" t="s">
        <v>176</v>
      </c>
      <c r="D103" s="25" t="e">
        <f>#REF!*1.009</f>
        <v>#REF!</v>
      </c>
      <c r="E103" s="26">
        <v>14.125999999999998</v>
      </c>
    </row>
    <row r="104" spans="1:5" x14ac:dyDescent="0.2">
      <c r="A104" s="27" t="s">
        <v>141</v>
      </c>
      <c r="B104" s="85" t="s">
        <v>100</v>
      </c>
      <c r="C104" s="62" t="s">
        <v>176</v>
      </c>
      <c r="D104" s="25" t="e">
        <f>#REF!*1.009</f>
        <v>#REF!</v>
      </c>
      <c r="E104" s="26">
        <v>9.0809999999999995</v>
      </c>
    </row>
    <row r="105" spans="1:5" x14ac:dyDescent="0.2">
      <c r="A105" s="27" t="s">
        <v>142</v>
      </c>
      <c r="B105" s="28" t="s">
        <v>157</v>
      </c>
      <c r="C105" s="40"/>
      <c r="D105" s="25" t="e">
        <f>#REF!*1.009</f>
        <v>#REF!</v>
      </c>
      <c r="E105" s="26">
        <v>18.161999999999999</v>
      </c>
    </row>
    <row r="106" spans="1:5" s="6" customFormat="1" ht="15" x14ac:dyDescent="0.2">
      <c r="A106" s="54" t="s">
        <v>69</v>
      </c>
      <c r="B106" s="55"/>
      <c r="C106" s="55"/>
      <c r="D106" s="25"/>
      <c r="E106" s="26"/>
    </row>
    <row r="107" spans="1:5" x14ac:dyDescent="0.2">
      <c r="A107" s="27" t="s">
        <v>45</v>
      </c>
      <c r="B107" s="85" t="s">
        <v>76</v>
      </c>
      <c r="C107" s="62" t="s">
        <v>176</v>
      </c>
      <c r="D107" s="25" t="e">
        <f>#REF!*1.009</f>
        <v>#REF!</v>
      </c>
      <c r="E107" s="26">
        <v>8.0719999999999992</v>
      </c>
    </row>
    <row r="108" spans="1:5" x14ac:dyDescent="0.2">
      <c r="A108" s="27" t="s">
        <v>101</v>
      </c>
      <c r="B108" s="85" t="s">
        <v>99</v>
      </c>
      <c r="C108" s="62" t="s">
        <v>176</v>
      </c>
      <c r="D108" s="25" t="e">
        <f>#REF!*1.009</f>
        <v>#REF!</v>
      </c>
      <c r="E108" s="26">
        <v>6.0539999999999994</v>
      </c>
    </row>
    <row r="109" spans="1:5" s="6" customFormat="1" ht="15" x14ac:dyDescent="0.2">
      <c r="A109" s="57" t="s">
        <v>70</v>
      </c>
      <c r="B109" s="58"/>
      <c r="C109" s="58"/>
      <c r="D109" s="25"/>
      <c r="E109" s="26"/>
    </row>
    <row r="110" spans="1:5" x14ac:dyDescent="0.2">
      <c r="A110" s="27" t="s">
        <v>46</v>
      </c>
      <c r="B110" s="85" t="s">
        <v>76</v>
      </c>
      <c r="C110" s="62" t="s">
        <v>176</v>
      </c>
      <c r="D110" s="25" t="e">
        <f>#REF!*1.009</f>
        <v>#REF!</v>
      </c>
      <c r="E110" s="26">
        <v>9.0809999999999995</v>
      </c>
    </row>
    <row r="111" spans="1:5" x14ac:dyDescent="0.2">
      <c r="A111" s="27" t="s">
        <v>47</v>
      </c>
      <c r="B111" s="85" t="s">
        <v>77</v>
      </c>
      <c r="C111" s="62" t="s">
        <v>176</v>
      </c>
      <c r="D111" s="25" t="e">
        <f>#REF!*1.009</f>
        <v>#REF!</v>
      </c>
      <c r="E111" s="26">
        <v>7.0629999999999988</v>
      </c>
    </row>
    <row r="112" spans="1:5" s="6" customFormat="1" ht="15" x14ac:dyDescent="0.2">
      <c r="A112" s="60" t="s">
        <v>163</v>
      </c>
      <c r="B112" s="61"/>
      <c r="C112" s="61"/>
      <c r="D112" s="25"/>
      <c r="E112" s="26"/>
    </row>
    <row r="113" spans="1:5" x14ac:dyDescent="0.2">
      <c r="A113" s="27" t="s">
        <v>48</v>
      </c>
      <c r="B113" s="47" t="s">
        <v>151</v>
      </c>
      <c r="C113" s="62" t="s">
        <v>176</v>
      </c>
      <c r="D113" s="25" t="e">
        <f>#REF!*1.009</f>
        <v>#REF!</v>
      </c>
      <c r="E113" s="26">
        <v>12.107999999999999</v>
      </c>
    </row>
    <row r="114" spans="1:5" x14ac:dyDescent="0.2">
      <c r="A114" s="63"/>
      <c r="B114" s="34" t="s">
        <v>2</v>
      </c>
      <c r="C114" s="42"/>
      <c r="D114" s="25"/>
      <c r="E114" s="26"/>
    </row>
    <row r="115" spans="1:5" s="6" customFormat="1" ht="15" x14ac:dyDescent="0.2">
      <c r="A115" s="66" t="s">
        <v>158</v>
      </c>
      <c r="B115" s="67"/>
      <c r="C115" s="67"/>
      <c r="D115" s="25"/>
      <c r="E115" s="26"/>
    </row>
    <row r="116" spans="1:5" x14ac:dyDescent="0.2">
      <c r="A116" s="27" t="s">
        <v>143</v>
      </c>
      <c r="B116" s="39" t="s">
        <v>29</v>
      </c>
      <c r="C116" s="68" t="s">
        <v>176</v>
      </c>
      <c r="D116" s="25" t="e">
        <f>#REF!*1.009</f>
        <v>#REF!</v>
      </c>
      <c r="E116" s="26">
        <v>5.0449999999999999</v>
      </c>
    </row>
    <row r="117" spans="1:5" x14ac:dyDescent="0.2">
      <c r="A117" s="27" t="s">
        <v>144</v>
      </c>
      <c r="B117" s="39" t="s">
        <v>30</v>
      </c>
      <c r="C117" s="68" t="s">
        <v>176</v>
      </c>
      <c r="D117" s="25" t="e">
        <f>#REF!*1.009</f>
        <v>#REF!</v>
      </c>
      <c r="E117" s="26">
        <v>9.0809999999999995</v>
      </c>
    </row>
    <row r="118" spans="1:5" s="3" customFormat="1" ht="15" x14ac:dyDescent="0.2">
      <c r="A118" s="69" t="s">
        <v>105</v>
      </c>
      <c r="B118" s="70"/>
      <c r="C118" s="70"/>
      <c r="D118" s="25"/>
      <c r="E118" s="26"/>
    </row>
    <row r="119" spans="1:5" x14ac:dyDescent="0.2">
      <c r="A119" s="27" t="s">
        <v>145</v>
      </c>
      <c r="B119" s="39" t="s">
        <v>79</v>
      </c>
      <c r="C119" s="71"/>
      <c r="D119" s="25" t="s">
        <v>1</v>
      </c>
      <c r="E119" s="26" t="s">
        <v>1</v>
      </c>
    </row>
    <row r="120" spans="1:5" s="3" customFormat="1" ht="15" x14ac:dyDescent="0.2">
      <c r="A120" s="74" t="s">
        <v>103</v>
      </c>
      <c r="B120" s="75"/>
      <c r="C120" s="75"/>
      <c r="D120" s="25"/>
      <c r="E120" s="26"/>
    </row>
    <row r="121" spans="1:5" x14ac:dyDescent="0.2">
      <c r="A121" s="27" t="s">
        <v>146</v>
      </c>
      <c r="B121" s="39" t="s">
        <v>78</v>
      </c>
      <c r="C121" s="71"/>
      <c r="D121" s="25" t="s">
        <v>1</v>
      </c>
      <c r="E121" s="26" t="s">
        <v>1</v>
      </c>
    </row>
    <row r="122" spans="1:5" s="6" customFormat="1" ht="15" x14ac:dyDescent="0.2">
      <c r="A122" s="23" t="s">
        <v>87</v>
      </c>
      <c r="B122" s="24"/>
      <c r="C122" s="24"/>
      <c r="D122" s="25"/>
      <c r="E122" s="26"/>
    </row>
    <row r="123" spans="1:5" ht="15.75" x14ac:dyDescent="0.2">
      <c r="A123" s="86" t="s">
        <v>147</v>
      </c>
      <c r="B123" s="28" t="s">
        <v>86</v>
      </c>
      <c r="C123" s="87"/>
      <c r="D123" s="25" t="e">
        <f>#REF!*1.009</f>
        <v>#REF!</v>
      </c>
      <c r="E123" s="26">
        <v>9.0809999999999995</v>
      </c>
    </row>
    <row r="124" spans="1:5" s="6" customFormat="1" ht="15" x14ac:dyDescent="0.2">
      <c r="A124" s="76" t="s">
        <v>88</v>
      </c>
      <c r="B124" s="77"/>
      <c r="C124" s="77"/>
      <c r="D124" s="25"/>
      <c r="E124" s="26"/>
    </row>
    <row r="125" spans="1:5" x14ac:dyDescent="0.2">
      <c r="A125" s="27" t="s">
        <v>41</v>
      </c>
      <c r="B125" s="28" t="s">
        <v>81</v>
      </c>
      <c r="C125" s="71"/>
      <c r="D125" s="25" t="s">
        <v>1</v>
      </c>
      <c r="E125" s="26" t="s">
        <v>1</v>
      </c>
    </row>
    <row r="126" spans="1:5" x14ac:dyDescent="0.2">
      <c r="A126" s="27" t="s">
        <v>42</v>
      </c>
      <c r="B126" s="28" t="s">
        <v>82</v>
      </c>
      <c r="C126" s="71"/>
      <c r="D126" s="25" t="e">
        <f>#REF!*1.009</f>
        <v>#REF!</v>
      </c>
      <c r="E126" s="26">
        <v>26.233999999999998</v>
      </c>
    </row>
    <row r="127" spans="1:5" ht="15" thickBot="1" x14ac:dyDescent="0.25">
      <c r="A127" s="88" t="s">
        <v>43</v>
      </c>
      <c r="B127" s="89" t="s">
        <v>83</v>
      </c>
      <c r="C127" s="90"/>
      <c r="D127" s="91" t="e">
        <f>#REF!*1.009</f>
        <v>#REF!</v>
      </c>
      <c r="E127" s="92">
        <v>31.278999999999996</v>
      </c>
    </row>
    <row r="128" spans="1:5" x14ac:dyDescent="0.2">
      <c r="A128" s="5"/>
      <c r="B128" s="7"/>
      <c r="C128" s="5"/>
    </row>
    <row r="131" spans="2:4" x14ac:dyDescent="0.2">
      <c r="B131" s="10"/>
    </row>
    <row r="132" spans="2:4" x14ac:dyDescent="0.2">
      <c r="B132" s="10"/>
    </row>
    <row r="133" spans="2:4" x14ac:dyDescent="0.2">
      <c r="B133" s="10"/>
    </row>
    <row r="134" spans="2:4" x14ac:dyDescent="0.2">
      <c r="B134" s="10"/>
    </row>
    <row r="135" spans="2:4" x14ac:dyDescent="0.2">
      <c r="B135" s="10"/>
    </row>
    <row r="136" spans="2:4" x14ac:dyDescent="0.2">
      <c r="B136" s="10"/>
    </row>
    <row r="137" spans="2:4" x14ac:dyDescent="0.2">
      <c r="B137" s="10"/>
    </row>
    <row r="138" spans="2:4" x14ac:dyDescent="0.2">
      <c r="B138" s="10"/>
    </row>
    <row r="143" spans="2:4" ht="15" x14ac:dyDescent="0.2">
      <c r="D143" s="12"/>
    </row>
    <row r="146" spans="4:4" ht="15" x14ac:dyDescent="0.2">
      <c r="D146" s="12"/>
    </row>
    <row r="152" spans="4:4" ht="15" x14ac:dyDescent="0.2">
      <c r="D152" s="12"/>
    </row>
  </sheetData>
  <mergeCells count="30">
    <mergeCell ref="A115:C115"/>
    <mergeCell ref="A118:C118"/>
    <mergeCell ref="A120:C120"/>
    <mergeCell ref="A39:C39"/>
    <mergeCell ref="A124:C124"/>
    <mergeCell ref="A47:C47"/>
    <mergeCell ref="A68:C68"/>
    <mergeCell ref="A44:C44"/>
    <mergeCell ref="A51:C51"/>
    <mergeCell ref="A102:C102"/>
    <mergeCell ref="A106:C106"/>
    <mergeCell ref="A109:C109"/>
    <mergeCell ref="A112:C112"/>
    <mergeCell ref="A96:C96"/>
    <mergeCell ref="A122:C122"/>
    <mergeCell ref="A63:C63"/>
    <mergeCell ref="A1:C1"/>
    <mergeCell ref="A3:C3"/>
    <mergeCell ref="A13:C13"/>
    <mergeCell ref="A23:C23"/>
    <mergeCell ref="A35:C35"/>
    <mergeCell ref="A80:C80"/>
    <mergeCell ref="A86:C86"/>
    <mergeCell ref="A59:C59"/>
    <mergeCell ref="A54:C54"/>
    <mergeCell ref="A57:C57"/>
    <mergeCell ref="A71:C71"/>
    <mergeCell ref="A77:C77"/>
    <mergeCell ref="B76:C76"/>
    <mergeCell ref="A79:E79"/>
  </mergeCells>
  <phoneticPr fontId="16" type="noConversion"/>
  <printOptions horizontalCentered="1" verticalCentered="1"/>
  <pageMargins left="0.25" right="0.25" top="0.75" bottom="0.75" header="0.3" footer="0.3"/>
  <pageSetup paperSize="9" scale="77" fitToHeight="0" orientation="portrait" horizontalDpi="1200" verticalDpi="1200" r:id="rId1"/>
  <rowBreaks count="2" manualBreakCount="2">
    <brk id="62" max="4" man="1"/>
    <brk id="78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Table 1</vt:lpstr>
      <vt:lpstr>'Table 1'!Impression_des_titres</vt:lpstr>
      <vt:lpstr>'Table 1'!Print_Titles</vt:lpstr>
      <vt:lpstr>'Table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MLDA2021en cours</dc:title>
  <dc:creator>ALAIN DE FABRY</dc:creator>
  <cp:lastModifiedBy>Anaëlle DION-LE QUERREC</cp:lastModifiedBy>
  <cp:lastPrinted>2026-05-12T14:18:56Z</cp:lastPrinted>
  <dcterms:created xsi:type="dcterms:W3CDTF">2021-05-06T15:08:43Z</dcterms:created>
  <dcterms:modified xsi:type="dcterms:W3CDTF">2026-06-04T14:45:58Z</dcterms:modified>
</cp:coreProperties>
</file>